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siones\Desktop\Juan Carlos Uso\Vigilancia\"/>
    </mc:Choice>
  </mc:AlternateContent>
  <bookViews>
    <workbookView xWindow="0" yWindow="0" windowWidth="28800" windowHeight="12330"/>
  </bookViews>
  <sheets>
    <sheet name="COTIZACIÓN" sheetId="1" r:id="rId1"/>
  </sheets>
  <definedNames>
    <definedName name="_xlnm.Print_Titles" localSheetId="0">COTIZACIÓN!$1:$11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E57" i="1" l="1"/>
  <c r="I56" i="1"/>
  <c r="I58" i="1" s="1"/>
  <c r="E52" i="1"/>
  <c r="I51" i="1"/>
  <c r="I53" i="1" s="1"/>
  <c r="E47" i="1"/>
  <c r="I46" i="1"/>
  <c r="I48" i="1" s="1"/>
  <c r="E42" i="1"/>
  <c r="I41" i="1"/>
  <c r="I43" i="1" s="1"/>
  <c r="E37" i="1"/>
  <c r="I36" i="1"/>
  <c r="I35" i="1"/>
  <c r="I34" i="1"/>
  <c r="I33" i="1"/>
  <c r="I32" i="1"/>
  <c r="I31" i="1"/>
  <c r="I30" i="1"/>
  <c r="E26" i="1"/>
  <c r="I25" i="1"/>
  <c r="I24" i="1"/>
  <c r="I23" i="1"/>
  <c r="I22" i="1"/>
  <c r="I21" i="1"/>
  <c r="I20" i="1"/>
  <c r="I19" i="1"/>
  <c r="I18" i="1"/>
  <c r="I17" i="1"/>
  <c r="I16" i="1"/>
  <c r="I14" i="1"/>
  <c r="I13" i="1"/>
  <c r="I12" i="1"/>
  <c r="I49" i="1" l="1"/>
  <c r="I50" i="1" s="1"/>
  <c r="I27" i="1"/>
  <c r="I28" i="1" s="1"/>
  <c r="I29" i="1" s="1"/>
  <c r="I38" i="1"/>
  <c r="I39" i="1" s="1"/>
  <c r="I40" i="1" s="1"/>
  <c r="I54" i="1"/>
  <c r="I55" i="1" s="1"/>
  <c r="I59" i="1"/>
  <c r="I60" i="1" s="1"/>
  <c r="I44" i="1"/>
  <c r="I45" i="1" s="1"/>
  <c r="G63" i="1" l="1"/>
</calcChain>
</file>

<file path=xl/sharedStrings.xml><?xml version="1.0" encoding="utf-8"?>
<sst xmlns="http://schemas.openxmlformats.org/spreadsheetml/2006/main" count="130" uniqueCount="52">
  <si>
    <t>PENSIONES CIVILES DEL ESTADO DE CHIHUAHUA</t>
  </si>
  <si>
    <t>Nombre del Proveedor:____________________________________________________________________</t>
  </si>
  <si>
    <t>Fecha:___________________________</t>
  </si>
  <si>
    <t>PARTIDA</t>
  </si>
  <si>
    <t>RENGLON</t>
  </si>
  <si>
    <t>DELEGACION</t>
  </si>
  <si>
    <t>AREA O DEPARTAMENTO</t>
  </si>
  <si>
    <t>NUM. ELEMENTOS</t>
  </si>
  <si>
    <t>DIAS LABORABLES</t>
  </si>
  <si>
    <t>HORARIO</t>
  </si>
  <si>
    <t>COSTO UNITARIO MENSUAL ANTES DE I.V.A.</t>
  </si>
  <si>
    <t>COSTO TOTAL MENSUAL ANTES DE I.V.A.</t>
  </si>
  <si>
    <t>CHIHUAHUA</t>
  </si>
  <si>
    <t>Estacionamiento Ecológico</t>
  </si>
  <si>
    <t>Lunes a Viernes</t>
  </si>
  <si>
    <t>07:00 a 19:00</t>
  </si>
  <si>
    <t>Almacén</t>
  </si>
  <si>
    <t>Farmacia y Citas Médicas</t>
  </si>
  <si>
    <t>Rayos X y Laboratorio</t>
  </si>
  <si>
    <t>Estacionamiento Laboratorio</t>
  </si>
  <si>
    <t>Urgencias</t>
  </si>
  <si>
    <t>Explanada y plaza de la salud</t>
  </si>
  <si>
    <t>Lunes a Domingo</t>
  </si>
  <si>
    <t>19:00 a 07:00</t>
  </si>
  <si>
    <t xml:space="preserve">Explanada </t>
  </si>
  <si>
    <t>Festivos y Fin Sem</t>
  </si>
  <si>
    <t>TOTAL ELEMENTOS</t>
  </si>
  <si>
    <t>SUBTOTAL</t>
  </si>
  <si>
    <t>I.V.A.</t>
  </si>
  <si>
    <t>TOTAL</t>
  </si>
  <si>
    <t>JUAREZ</t>
  </si>
  <si>
    <t>Edificio Administrativo</t>
  </si>
  <si>
    <t>Estacionamiento y Exterior</t>
  </si>
  <si>
    <t>Fraccionamiento propiedad de Pensiones Civiles del Estado</t>
  </si>
  <si>
    <t>08:00 a 20:00</t>
  </si>
  <si>
    <t>DELICIAS</t>
  </si>
  <si>
    <t>HIDALGO DEL PARRAL</t>
  </si>
  <si>
    <t>CUAUHTEMOC</t>
  </si>
  <si>
    <t>______________________________________________________</t>
  </si>
  <si>
    <t xml:space="preserve">NOMBRE Y FIRMA DEL REPRESENTANTE LEGAL </t>
  </si>
  <si>
    <t>Dirección _______________________________________________________________________________</t>
  </si>
  <si>
    <t>Teléfono</t>
  </si>
  <si>
    <t>Correo electrónico</t>
  </si>
  <si>
    <t>ÚNICA</t>
  </si>
  <si>
    <t>MONTO TOTAL 12 MESES  I.V.A. INCLUIDO       PARTIDA ÚNICA</t>
  </si>
  <si>
    <t>Caseta de almacen</t>
  </si>
  <si>
    <t>1° ENERO AL 31 DE DICIEMBRE 2024</t>
  </si>
  <si>
    <t>PRESTACIÓN DEL SERVICIO DE SEGURIDAD Y VIGILANCIA E INTENDENCIA</t>
  </si>
  <si>
    <t>SEGURIDAD Y VIGILANCIA</t>
  </si>
  <si>
    <t>RFC:___________________________________________________________________________________</t>
  </si>
  <si>
    <t>PCE-LPP-006-2024</t>
  </si>
  <si>
    <t>ANEXO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</si>
</sst>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3" fillId="4" borderId="3" xfId="0" applyFont="1" applyFill="1" applyBorder="1" applyAlignment="1">
      <alignment horizontal="center"/>
    </xf>
    <xf numFmtId="44" fontId="3" fillId="0" borderId="3" xfId="1" applyFont="1" applyBorder="1" applyAlignment="1">
      <alignment horizontal="left"/>
    </xf>
    <xf numFmtId="44" fontId="3" fillId="0" borderId="3" xfId="1" applyFont="1" applyBorder="1" applyAlignment="1">
      <alignment horizontal="left" vertical="center"/>
    </xf>
    <xf numFmtId="0" fontId="4" fillId="0" borderId="3" xfId="0" applyFont="1" applyBorder="1" applyAlignment="1">
      <alignment horizontal="right"/>
    </xf>
    <xf numFmtId="0" fontId="4" fillId="4" borderId="3" xfId="0" applyFont="1" applyFill="1" applyBorder="1" applyAlignment="1">
      <alignment horizontal="center"/>
    </xf>
    <xf numFmtId="44" fontId="4" fillId="0" borderId="3" xfId="0" applyNumberFormat="1" applyFont="1" applyBorder="1" applyAlignment="1">
      <alignment horizontal="left"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4" fillId="0" borderId="3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44" fontId="3" fillId="0" borderId="8" xfId="1" applyFont="1" applyBorder="1" applyAlignment="1">
      <alignment vertical="center"/>
    </xf>
    <xf numFmtId="44" fontId="4" fillId="0" borderId="3" xfId="1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44" fontId="4" fillId="0" borderId="3" xfId="1" applyFont="1" applyBorder="1" applyAlignment="1">
      <alignment horizontal="left" vertical="center"/>
    </xf>
    <xf numFmtId="44" fontId="3" fillId="0" borderId="8" xfId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44" fontId="4" fillId="0" borderId="0" xfId="1" applyFont="1" applyFill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44" fontId="4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4" fontId="3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5" borderId="5" xfId="0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4" fontId="4" fillId="0" borderId="5" xfId="1" applyFont="1" applyBorder="1" applyAlignment="1">
      <alignment horizontal="center" vertical="center"/>
    </xf>
    <xf numFmtId="44" fontId="4" fillId="0" borderId="7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376846</xdr:colOff>
      <xdr:row>1</xdr:row>
      <xdr:rowOff>114135</xdr:rowOff>
    </xdr:from>
    <xdr:to>
      <xdr:col>2</xdr:col>
      <xdr:colOff>514337</xdr:colOff>
      <xdr:row>3</xdr:row>
      <xdr:rowOff>85724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46" y="266535"/>
          <a:ext cx="1547191" cy="276389"/>
        </a:xfrm>
        <a:prstGeom prst="rect">
          <a:avLst/>
        </a:prstGeom>
      </xdr:spPr>
    </xdr:pic>
    <xdr:clientData/>
  </xdr:twoCellAnchor>
  <xdr:twoCellAnchor editAs="oneCell">
    <xdr:from>
      <xdr:col>7</xdr:col>
      <xdr:colOff>303336</xdr:colOff>
      <xdr:row>1</xdr:row>
      <xdr:rowOff>33949</xdr:rowOff>
    </xdr:from>
    <xdr:to>
      <xdr:col>8</xdr:col>
      <xdr:colOff>190362</xdr:colOff>
      <xdr:row>5</xdr:row>
      <xdr:rowOff>19051</xdr:rowOff>
    </xdr:to>
    <xdr:pic>
      <xdr:nvPicPr>
        <xdr:cNvPr id="3" name="Imagen 2" descr="Registro Público de la Propiedad | Chihuahua.gob.mx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9511" y="186349"/>
          <a:ext cx="782376" cy="594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8"/>
  <sheetViews>
    <sheetView tabSelected="1" workbookViewId="0">
      <selection activeCell="O27" sqref="O26:O27"/>
    </sheetView>
  </sheetViews>
  <sheetFormatPr baseColWidth="10" defaultRowHeight="12" x14ac:dyDescent="0.2"/>
  <cols>
    <col min="1" max="1" width="10.28515625" style="1" customWidth="1"/>
    <col min="2" max="2" width="10.85546875" style="1" customWidth="1"/>
    <col min="3" max="3" width="15.28515625" style="25" customWidth="1"/>
    <col min="4" max="4" width="30.7109375" style="1" customWidth="1"/>
    <col min="5" max="5" width="13.7109375" style="1" customWidth="1"/>
    <col min="6" max="6" width="20" style="1" customWidth="1"/>
    <col min="7" max="7" width="11.5703125" style="1" customWidth="1"/>
    <col min="8" max="8" width="13.42578125" style="1" customWidth="1"/>
    <col min="9" max="9" width="15.140625" style="1" customWidth="1"/>
    <col min="10" max="16384" width="11.42578125" style="1"/>
  </cols>
  <sheetData>
    <row r="2" spans="1:9" x14ac:dyDescent="0.2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1:9" x14ac:dyDescent="0.2">
      <c r="A3" s="37" t="s">
        <v>47</v>
      </c>
      <c r="B3" s="37"/>
      <c r="C3" s="37"/>
      <c r="D3" s="37"/>
      <c r="E3" s="37"/>
      <c r="F3" s="37"/>
      <c r="G3" s="37"/>
      <c r="H3" s="37"/>
      <c r="I3" s="37"/>
    </row>
    <row r="4" spans="1:9" x14ac:dyDescent="0.2">
      <c r="A4" s="37" t="s">
        <v>50</v>
      </c>
      <c r="B4" s="37"/>
      <c r="C4" s="37"/>
      <c r="D4" s="37"/>
      <c r="E4" s="37"/>
      <c r="F4" s="37"/>
      <c r="G4" s="37"/>
      <c r="H4" s="37"/>
      <c r="I4" s="37"/>
    </row>
    <row r="5" spans="1:9" x14ac:dyDescent="0.2">
      <c r="A5" s="37" t="s">
        <v>51</v>
      </c>
      <c r="B5" s="37"/>
      <c r="C5" s="37"/>
      <c r="D5" s="37"/>
      <c r="E5" s="37"/>
      <c r="F5" s="37"/>
      <c r="G5" s="37"/>
      <c r="H5" s="37"/>
      <c r="I5" s="37"/>
    </row>
    <row r="6" spans="1:9" ht="15" customHeight="1" x14ac:dyDescent="0.2">
      <c r="A6" s="37" t="s">
        <v>48</v>
      </c>
      <c r="B6" s="37"/>
      <c r="C6" s="37"/>
      <c r="D6" s="37"/>
      <c r="E6" s="37"/>
      <c r="F6" s="37"/>
      <c r="G6" s="37"/>
      <c r="H6" s="37"/>
      <c r="I6" s="37"/>
    </row>
    <row r="7" spans="1:9" ht="9.75" customHeight="1" x14ac:dyDescent="0.2">
      <c r="A7" s="34" t="s">
        <v>1</v>
      </c>
      <c r="B7" s="34"/>
      <c r="C7" s="34"/>
      <c r="D7" s="34"/>
      <c r="E7" s="34"/>
      <c r="F7" s="34"/>
      <c r="G7" s="34"/>
      <c r="H7" s="34" t="s">
        <v>2</v>
      </c>
      <c r="I7" s="34"/>
    </row>
    <row r="8" spans="1:9" ht="9.75" customHeight="1" x14ac:dyDescent="0.2">
      <c r="A8" s="34" t="s">
        <v>40</v>
      </c>
      <c r="B8" s="34"/>
      <c r="C8" s="34"/>
      <c r="D8" s="34"/>
      <c r="E8" s="34"/>
      <c r="F8" s="34"/>
      <c r="G8" s="34"/>
      <c r="H8" s="34" t="s">
        <v>42</v>
      </c>
      <c r="I8" s="34"/>
    </row>
    <row r="9" spans="1:9" ht="9.75" customHeight="1" x14ac:dyDescent="0.2">
      <c r="A9" s="49" t="s">
        <v>49</v>
      </c>
      <c r="B9" s="49"/>
      <c r="C9" s="49"/>
      <c r="D9" s="49"/>
      <c r="E9" s="49"/>
      <c r="F9" s="35"/>
      <c r="G9" s="35"/>
      <c r="H9" s="35" t="s">
        <v>41</v>
      </c>
      <c r="I9" s="35"/>
    </row>
    <row r="10" spans="1:9" x14ac:dyDescent="0.2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36" x14ac:dyDescent="0.2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3" t="s">
        <v>9</v>
      </c>
      <c r="H11" s="4" t="s">
        <v>10</v>
      </c>
      <c r="I11" s="4" t="s">
        <v>11</v>
      </c>
    </row>
    <row r="12" spans="1:9" x14ac:dyDescent="0.2">
      <c r="A12" s="50" t="s">
        <v>43</v>
      </c>
      <c r="B12" s="50">
        <v>1</v>
      </c>
      <c r="C12" s="51" t="s">
        <v>12</v>
      </c>
      <c r="D12" s="5" t="s">
        <v>13</v>
      </c>
      <c r="E12" s="6">
        <v>2</v>
      </c>
      <c r="F12" s="6" t="s">
        <v>14</v>
      </c>
      <c r="G12" s="6" t="s">
        <v>15</v>
      </c>
      <c r="H12" s="7">
        <v>0</v>
      </c>
      <c r="I12" s="8">
        <f t="shared" ref="I12:I25" si="0">+E12*H12</f>
        <v>0</v>
      </c>
    </row>
    <row r="13" spans="1:9" ht="15" customHeight="1" x14ac:dyDescent="0.2">
      <c r="A13" s="41"/>
      <c r="B13" s="41"/>
      <c r="C13" s="47"/>
      <c r="D13" s="5" t="s">
        <v>16</v>
      </c>
      <c r="E13" s="6">
        <v>1</v>
      </c>
      <c r="F13" s="6" t="s">
        <v>14</v>
      </c>
      <c r="G13" s="6" t="s">
        <v>15</v>
      </c>
      <c r="H13" s="7">
        <v>0</v>
      </c>
      <c r="I13" s="8">
        <f t="shared" si="0"/>
        <v>0</v>
      </c>
    </row>
    <row r="14" spans="1:9" ht="15" customHeight="1" x14ac:dyDescent="0.2">
      <c r="A14" s="41"/>
      <c r="B14" s="41"/>
      <c r="C14" s="47"/>
      <c r="D14" s="5" t="s">
        <v>17</v>
      </c>
      <c r="E14" s="6">
        <v>1</v>
      </c>
      <c r="F14" s="6" t="s">
        <v>14</v>
      </c>
      <c r="G14" s="6" t="s">
        <v>15</v>
      </c>
      <c r="H14" s="7">
        <v>0</v>
      </c>
      <c r="I14" s="8">
        <f t="shared" si="0"/>
        <v>0</v>
      </c>
    </row>
    <row r="15" spans="1:9" ht="15" customHeight="1" x14ac:dyDescent="0.2">
      <c r="A15" s="41"/>
      <c r="B15" s="41"/>
      <c r="C15" s="47"/>
      <c r="D15" s="5" t="s">
        <v>19</v>
      </c>
      <c r="E15" s="6">
        <v>1</v>
      </c>
      <c r="F15" s="6" t="s">
        <v>14</v>
      </c>
      <c r="G15" s="6" t="s">
        <v>15</v>
      </c>
      <c r="H15" s="7">
        <v>0</v>
      </c>
      <c r="I15" s="8">
        <f t="shared" si="0"/>
        <v>0</v>
      </c>
    </row>
    <row r="16" spans="1:9" ht="15" customHeight="1" x14ac:dyDescent="0.2">
      <c r="A16" s="41"/>
      <c r="B16" s="41"/>
      <c r="C16" s="47"/>
      <c r="D16" s="5" t="s">
        <v>20</v>
      </c>
      <c r="E16" s="6">
        <v>1</v>
      </c>
      <c r="F16" s="6" t="s">
        <v>14</v>
      </c>
      <c r="G16" s="6" t="s">
        <v>15</v>
      </c>
      <c r="H16" s="7">
        <v>0</v>
      </c>
      <c r="I16" s="8">
        <f>+E15*H16</f>
        <v>0</v>
      </c>
    </row>
    <row r="17" spans="1:9" ht="15" customHeight="1" x14ac:dyDescent="0.2">
      <c r="A17" s="41"/>
      <c r="B17" s="41"/>
      <c r="C17" s="47"/>
      <c r="D17" s="5" t="s">
        <v>21</v>
      </c>
      <c r="E17" s="6">
        <v>1</v>
      </c>
      <c r="F17" s="6" t="s">
        <v>14</v>
      </c>
      <c r="G17" s="6" t="s">
        <v>15</v>
      </c>
      <c r="H17" s="7">
        <v>0</v>
      </c>
      <c r="I17" s="8">
        <f>+E16*H17</f>
        <v>0</v>
      </c>
    </row>
    <row r="18" spans="1:9" ht="15" customHeight="1" x14ac:dyDescent="0.2">
      <c r="A18" s="41"/>
      <c r="B18" s="41"/>
      <c r="C18" s="47"/>
      <c r="D18" s="5" t="s">
        <v>45</v>
      </c>
      <c r="E18" s="36">
        <v>1</v>
      </c>
      <c r="F18" s="6" t="s">
        <v>22</v>
      </c>
      <c r="G18" s="6" t="s">
        <v>23</v>
      </c>
      <c r="H18" s="7">
        <v>0</v>
      </c>
      <c r="I18" s="8">
        <f>+E17*H18</f>
        <v>0</v>
      </c>
    </row>
    <row r="19" spans="1:9" ht="15" customHeight="1" x14ac:dyDescent="0.2">
      <c r="A19" s="41"/>
      <c r="B19" s="41"/>
      <c r="C19" s="47"/>
      <c r="D19" s="5" t="s">
        <v>13</v>
      </c>
      <c r="E19" s="6">
        <v>1</v>
      </c>
      <c r="F19" s="6" t="s">
        <v>22</v>
      </c>
      <c r="G19" s="6" t="s">
        <v>23</v>
      </c>
      <c r="H19" s="7">
        <v>0</v>
      </c>
      <c r="I19" s="8">
        <f t="shared" si="0"/>
        <v>0</v>
      </c>
    </row>
    <row r="20" spans="1:9" ht="15" customHeight="1" x14ac:dyDescent="0.2">
      <c r="A20" s="41"/>
      <c r="B20" s="41"/>
      <c r="C20" s="47"/>
      <c r="D20" s="5" t="s">
        <v>20</v>
      </c>
      <c r="E20" s="6">
        <v>1</v>
      </c>
      <c r="F20" s="6" t="s">
        <v>22</v>
      </c>
      <c r="G20" s="6" t="s">
        <v>23</v>
      </c>
      <c r="H20" s="7">
        <v>0</v>
      </c>
      <c r="I20" s="8">
        <f t="shared" si="0"/>
        <v>0</v>
      </c>
    </row>
    <row r="21" spans="1:9" ht="15" customHeight="1" x14ac:dyDescent="0.2">
      <c r="A21" s="41"/>
      <c r="B21" s="41"/>
      <c r="C21" s="47"/>
      <c r="D21" s="5" t="s">
        <v>24</v>
      </c>
      <c r="E21" s="6">
        <v>1</v>
      </c>
      <c r="F21" s="6" t="s">
        <v>22</v>
      </c>
      <c r="G21" s="6" t="s">
        <v>23</v>
      </c>
      <c r="H21" s="7">
        <v>0</v>
      </c>
      <c r="I21" s="8">
        <f t="shared" si="0"/>
        <v>0</v>
      </c>
    </row>
    <row r="22" spans="1:9" ht="15" customHeight="1" x14ac:dyDescent="0.2">
      <c r="A22" s="41"/>
      <c r="B22" s="41"/>
      <c r="C22" s="47"/>
      <c r="D22" s="5" t="s">
        <v>13</v>
      </c>
      <c r="E22" s="6">
        <v>1</v>
      </c>
      <c r="F22" s="6" t="s">
        <v>25</v>
      </c>
      <c r="G22" s="6" t="s">
        <v>15</v>
      </c>
      <c r="H22" s="7">
        <v>0</v>
      </c>
      <c r="I22" s="8">
        <f t="shared" si="0"/>
        <v>0</v>
      </c>
    </row>
    <row r="23" spans="1:9" ht="15" customHeight="1" x14ac:dyDescent="0.2">
      <c r="A23" s="41"/>
      <c r="B23" s="41"/>
      <c r="C23" s="47"/>
      <c r="D23" s="5" t="s">
        <v>20</v>
      </c>
      <c r="E23" s="6">
        <v>1</v>
      </c>
      <c r="F23" s="6" t="s">
        <v>25</v>
      </c>
      <c r="G23" s="6" t="s">
        <v>15</v>
      </c>
      <c r="H23" s="7">
        <v>0</v>
      </c>
      <c r="I23" s="8">
        <f t="shared" si="0"/>
        <v>0</v>
      </c>
    </row>
    <row r="24" spans="1:9" ht="15" customHeight="1" x14ac:dyDescent="0.2">
      <c r="A24" s="41"/>
      <c r="B24" s="41"/>
      <c r="C24" s="47"/>
      <c r="D24" s="5" t="s">
        <v>24</v>
      </c>
      <c r="E24" s="6">
        <v>1</v>
      </c>
      <c r="F24" s="6" t="s">
        <v>25</v>
      </c>
      <c r="G24" s="6" t="s">
        <v>15</v>
      </c>
      <c r="H24" s="7">
        <v>0</v>
      </c>
      <c r="I24" s="8">
        <f t="shared" si="0"/>
        <v>0</v>
      </c>
    </row>
    <row r="25" spans="1:9" ht="15" customHeight="1" x14ac:dyDescent="0.2">
      <c r="A25" s="41"/>
      <c r="B25" s="41"/>
      <c r="C25" s="47"/>
      <c r="D25" s="5" t="s">
        <v>18</v>
      </c>
      <c r="E25" s="6">
        <v>1</v>
      </c>
      <c r="F25" s="6" t="s">
        <v>25</v>
      </c>
      <c r="G25" s="6" t="s">
        <v>15</v>
      </c>
      <c r="H25" s="7">
        <v>0</v>
      </c>
      <c r="I25" s="8">
        <f t="shared" si="0"/>
        <v>0</v>
      </c>
    </row>
    <row r="26" spans="1:9" ht="15" customHeight="1" x14ac:dyDescent="0.2">
      <c r="A26" s="41"/>
      <c r="B26" s="41"/>
      <c r="C26" s="47"/>
      <c r="D26" s="9" t="s">
        <v>26</v>
      </c>
      <c r="E26" s="10">
        <f>SUM(E11:E25)</f>
        <v>15</v>
      </c>
      <c r="F26" s="43"/>
      <c r="G26" s="44"/>
      <c r="H26" s="44"/>
      <c r="I26" s="45"/>
    </row>
    <row r="27" spans="1:9" ht="15" customHeight="1" x14ac:dyDescent="0.2">
      <c r="A27" s="41"/>
      <c r="B27" s="41"/>
      <c r="C27" s="47"/>
      <c r="D27" s="38" t="s">
        <v>27</v>
      </c>
      <c r="E27" s="39"/>
      <c r="F27" s="39"/>
      <c r="G27" s="39"/>
      <c r="H27" s="40"/>
      <c r="I27" s="11">
        <f>SUM(I12:I25)</f>
        <v>0</v>
      </c>
    </row>
    <row r="28" spans="1:9" ht="15" customHeight="1" x14ac:dyDescent="0.2">
      <c r="A28" s="41"/>
      <c r="B28" s="41"/>
      <c r="C28" s="47"/>
      <c r="D28" s="38" t="s">
        <v>28</v>
      </c>
      <c r="E28" s="39"/>
      <c r="F28" s="39"/>
      <c r="G28" s="39"/>
      <c r="H28" s="40"/>
      <c r="I28" s="11">
        <f>+I27*0.16</f>
        <v>0</v>
      </c>
    </row>
    <row r="29" spans="1:9" x14ac:dyDescent="0.2">
      <c r="A29" s="41"/>
      <c r="B29" s="42"/>
      <c r="C29" s="48"/>
      <c r="D29" s="38" t="s">
        <v>29</v>
      </c>
      <c r="E29" s="39"/>
      <c r="F29" s="39"/>
      <c r="G29" s="39"/>
      <c r="H29" s="40"/>
      <c r="I29" s="11">
        <f>SUM(I27:I28)</f>
        <v>0</v>
      </c>
    </row>
    <row r="30" spans="1:9" x14ac:dyDescent="0.2">
      <c r="A30" s="41"/>
      <c r="B30" s="50">
        <v>2</v>
      </c>
      <c r="C30" s="51" t="s">
        <v>30</v>
      </c>
      <c r="D30" s="12" t="s">
        <v>31</v>
      </c>
      <c r="E30" s="13">
        <v>2</v>
      </c>
      <c r="F30" s="13" t="s">
        <v>14</v>
      </c>
      <c r="G30" s="13" t="s">
        <v>15</v>
      </c>
      <c r="H30" s="7">
        <v>0</v>
      </c>
      <c r="I30" s="8">
        <f t="shared" ref="I30:I36" si="1">+E30*H30</f>
        <v>0</v>
      </c>
    </row>
    <row r="31" spans="1:9" x14ac:dyDescent="0.2">
      <c r="A31" s="41"/>
      <c r="B31" s="41"/>
      <c r="C31" s="47"/>
      <c r="D31" s="12" t="s">
        <v>32</v>
      </c>
      <c r="E31" s="13">
        <v>1</v>
      </c>
      <c r="F31" s="13" t="s">
        <v>14</v>
      </c>
      <c r="G31" s="13" t="s">
        <v>15</v>
      </c>
      <c r="H31" s="7">
        <v>0</v>
      </c>
      <c r="I31" s="8">
        <f t="shared" si="1"/>
        <v>0</v>
      </c>
    </row>
    <row r="32" spans="1:9" x14ac:dyDescent="0.2">
      <c r="A32" s="41"/>
      <c r="B32" s="41"/>
      <c r="C32" s="47"/>
      <c r="D32" s="12" t="s">
        <v>20</v>
      </c>
      <c r="E32" s="13">
        <v>1</v>
      </c>
      <c r="F32" s="13" t="s">
        <v>14</v>
      </c>
      <c r="G32" s="13" t="s">
        <v>15</v>
      </c>
      <c r="H32" s="7">
        <v>0</v>
      </c>
      <c r="I32" s="8">
        <f t="shared" si="1"/>
        <v>0</v>
      </c>
    </row>
    <row r="33" spans="1:9" x14ac:dyDescent="0.2">
      <c r="A33" s="41"/>
      <c r="B33" s="41"/>
      <c r="C33" s="47"/>
      <c r="D33" s="12" t="s">
        <v>31</v>
      </c>
      <c r="E33" s="13">
        <v>1</v>
      </c>
      <c r="F33" s="13" t="s">
        <v>22</v>
      </c>
      <c r="G33" s="13" t="s">
        <v>23</v>
      </c>
      <c r="H33" s="7">
        <v>0</v>
      </c>
      <c r="I33" s="8">
        <f t="shared" si="1"/>
        <v>0</v>
      </c>
    </row>
    <row r="34" spans="1:9" x14ac:dyDescent="0.2">
      <c r="A34" s="41"/>
      <c r="B34" s="41"/>
      <c r="C34" s="47"/>
      <c r="D34" s="12" t="s">
        <v>32</v>
      </c>
      <c r="E34" s="13">
        <v>1</v>
      </c>
      <c r="F34" s="13" t="s">
        <v>22</v>
      </c>
      <c r="G34" s="13" t="s">
        <v>23</v>
      </c>
      <c r="H34" s="7">
        <v>0</v>
      </c>
      <c r="I34" s="8">
        <f t="shared" si="1"/>
        <v>0</v>
      </c>
    </row>
    <row r="35" spans="1:9" x14ac:dyDescent="0.2">
      <c r="A35" s="41"/>
      <c r="B35" s="41"/>
      <c r="C35" s="47"/>
      <c r="D35" s="12" t="s">
        <v>20</v>
      </c>
      <c r="E35" s="13">
        <v>1</v>
      </c>
      <c r="F35" s="13" t="s">
        <v>22</v>
      </c>
      <c r="G35" s="13" t="s">
        <v>23</v>
      </c>
      <c r="H35" s="7">
        <v>0</v>
      </c>
      <c r="I35" s="8">
        <f t="shared" si="1"/>
        <v>0</v>
      </c>
    </row>
    <row r="36" spans="1:9" x14ac:dyDescent="0.2">
      <c r="A36" s="41"/>
      <c r="B36" s="41"/>
      <c r="C36" s="47"/>
      <c r="D36" s="12" t="s">
        <v>20</v>
      </c>
      <c r="E36" s="13">
        <v>1</v>
      </c>
      <c r="F36" s="6" t="s">
        <v>25</v>
      </c>
      <c r="G36" s="6" t="s">
        <v>15</v>
      </c>
      <c r="H36" s="7">
        <v>0</v>
      </c>
      <c r="I36" s="8">
        <f t="shared" si="1"/>
        <v>0</v>
      </c>
    </row>
    <row r="37" spans="1:9" x14ac:dyDescent="0.2">
      <c r="A37" s="41"/>
      <c r="B37" s="41"/>
      <c r="C37" s="47"/>
      <c r="D37" s="9" t="s">
        <v>26</v>
      </c>
      <c r="E37" s="14">
        <f>SUM(E30:E36)</f>
        <v>8</v>
      </c>
      <c r="F37" s="43"/>
      <c r="G37" s="44"/>
      <c r="H37" s="44"/>
      <c r="I37" s="45"/>
    </row>
    <row r="38" spans="1:9" x14ac:dyDescent="0.2">
      <c r="A38" s="41"/>
      <c r="B38" s="41"/>
      <c r="C38" s="47"/>
      <c r="D38" s="38" t="s">
        <v>27</v>
      </c>
      <c r="E38" s="39"/>
      <c r="F38" s="39"/>
      <c r="G38" s="39"/>
      <c r="H38" s="40"/>
      <c r="I38" s="15">
        <f>SUM(I30:I36)</f>
        <v>0</v>
      </c>
    </row>
    <row r="39" spans="1:9" x14ac:dyDescent="0.2">
      <c r="A39" s="41"/>
      <c r="B39" s="41"/>
      <c r="C39" s="47"/>
      <c r="D39" s="38" t="s">
        <v>28</v>
      </c>
      <c r="E39" s="39"/>
      <c r="F39" s="39"/>
      <c r="G39" s="39"/>
      <c r="H39" s="40"/>
      <c r="I39" s="15">
        <f>+I38*0.16</f>
        <v>0</v>
      </c>
    </row>
    <row r="40" spans="1:9" x14ac:dyDescent="0.2">
      <c r="A40" s="41"/>
      <c r="B40" s="42"/>
      <c r="C40" s="48"/>
      <c r="D40" s="38" t="s">
        <v>29</v>
      </c>
      <c r="E40" s="39"/>
      <c r="F40" s="39"/>
      <c r="G40" s="39"/>
      <c r="H40" s="40"/>
      <c r="I40" s="15">
        <f>SUM(I38:I39)</f>
        <v>0</v>
      </c>
    </row>
    <row r="41" spans="1:9" ht="24" x14ac:dyDescent="0.2">
      <c r="A41" s="41"/>
      <c r="B41" s="41">
        <v>3</v>
      </c>
      <c r="C41" s="47" t="s">
        <v>12</v>
      </c>
      <c r="D41" s="16" t="s">
        <v>33</v>
      </c>
      <c r="E41" s="17">
        <v>1</v>
      </c>
      <c r="F41" s="17" t="s">
        <v>22</v>
      </c>
      <c r="G41" s="17" t="s">
        <v>34</v>
      </c>
      <c r="H41" s="7">
        <v>0</v>
      </c>
      <c r="I41" s="18">
        <f>+H41*E41</f>
        <v>0</v>
      </c>
    </row>
    <row r="42" spans="1:9" x14ac:dyDescent="0.2">
      <c r="A42" s="41"/>
      <c r="B42" s="41"/>
      <c r="C42" s="47"/>
      <c r="D42" s="9" t="s">
        <v>26</v>
      </c>
      <c r="E42" s="14">
        <f>SUM(E41:E41)</f>
        <v>1</v>
      </c>
      <c r="F42" s="43"/>
      <c r="G42" s="44"/>
      <c r="H42" s="44"/>
      <c r="I42" s="45"/>
    </row>
    <row r="43" spans="1:9" x14ac:dyDescent="0.2">
      <c r="A43" s="41"/>
      <c r="B43" s="41"/>
      <c r="C43" s="47"/>
      <c r="D43" s="46" t="s">
        <v>27</v>
      </c>
      <c r="E43" s="46"/>
      <c r="F43" s="46"/>
      <c r="G43" s="46"/>
      <c r="H43" s="46"/>
      <c r="I43" s="19">
        <f>SUM(I41)</f>
        <v>0</v>
      </c>
    </row>
    <row r="44" spans="1:9" x14ac:dyDescent="0.2">
      <c r="A44" s="41"/>
      <c r="B44" s="41"/>
      <c r="C44" s="47"/>
      <c r="D44" s="46" t="s">
        <v>28</v>
      </c>
      <c r="E44" s="46"/>
      <c r="F44" s="46"/>
      <c r="G44" s="46"/>
      <c r="H44" s="46"/>
      <c r="I44" s="19">
        <f>I43*0.16</f>
        <v>0</v>
      </c>
    </row>
    <row r="45" spans="1:9" x14ac:dyDescent="0.2">
      <c r="A45" s="41"/>
      <c r="B45" s="42"/>
      <c r="C45" s="48"/>
      <c r="D45" s="46" t="s">
        <v>29</v>
      </c>
      <c r="E45" s="46"/>
      <c r="F45" s="46"/>
      <c r="G45" s="46"/>
      <c r="H45" s="46"/>
      <c r="I45" s="19">
        <f>SUM(I43:I44)</f>
        <v>0</v>
      </c>
    </row>
    <row r="46" spans="1:9" ht="24" x14ac:dyDescent="0.2">
      <c r="A46" s="41"/>
      <c r="B46" s="50">
        <v>4</v>
      </c>
      <c r="C46" s="51" t="s">
        <v>35</v>
      </c>
      <c r="D46" s="20" t="s">
        <v>33</v>
      </c>
      <c r="E46" s="21">
        <v>1</v>
      </c>
      <c r="F46" s="21" t="s">
        <v>22</v>
      </c>
      <c r="G46" s="21" t="s">
        <v>34</v>
      </c>
      <c r="H46" s="7">
        <v>0</v>
      </c>
      <c r="I46" s="18">
        <f>+H46*E46</f>
        <v>0</v>
      </c>
    </row>
    <row r="47" spans="1:9" x14ac:dyDescent="0.2">
      <c r="A47" s="41"/>
      <c r="B47" s="41"/>
      <c r="C47" s="47"/>
      <c r="D47" s="9" t="s">
        <v>26</v>
      </c>
      <c r="E47" s="14">
        <f>SUM(E46:E46)</f>
        <v>1</v>
      </c>
      <c r="F47" s="43"/>
      <c r="G47" s="44"/>
      <c r="H47" s="44"/>
      <c r="I47" s="45"/>
    </row>
    <row r="48" spans="1:9" x14ac:dyDescent="0.2">
      <c r="A48" s="41"/>
      <c r="B48" s="41"/>
      <c r="C48" s="47"/>
      <c r="D48" s="46" t="s">
        <v>27</v>
      </c>
      <c r="E48" s="46"/>
      <c r="F48" s="46"/>
      <c r="G48" s="46"/>
      <c r="H48" s="46"/>
      <c r="I48" s="22">
        <f>SUM(I46)</f>
        <v>0</v>
      </c>
    </row>
    <row r="49" spans="1:9" x14ac:dyDescent="0.2">
      <c r="A49" s="41"/>
      <c r="B49" s="41"/>
      <c r="C49" s="47"/>
      <c r="D49" s="46" t="s">
        <v>28</v>
      </c>
      <c r="E49" s="46"/>
      <c r="F49" s="46"/>
      <c r="G49" s="46"/>
      <c r="H49" s="46"/>
      <c r="I49" s="22">
        <f>+I48*0.16</f>
        <v>0</v>
      </c>
    </row>
    <row r="50" spans="1:9" x14ac:dyDescent="0.2">
      <c r="A50" s="41"/>
      <c r="B50" s="42"/>
      <c r="C50" s="48"/>
      <c r="D50" s="46" t="s">
        <v>29</v>
      </c>
      <c r="E50" s="46"/>
      <c r="F50" s="46"/>
      <c r="G50" s="46"/>
      <c r="H50" s="46"/>
      <c r="I50" s="22">
        <f>SUM(I48:I49)</f>
        <v>0</v>
      </c>
    </row>
    <row r="51" spans="1:9" ht="24" x14ac:dyDescent="0.2">
      <c r="A51" s="41"/>
      <c r="B51" s="50">
        <v>5</v>
      </c>
      <c r="C51" s="52" t="s">
        <v>36</v>
      </c>
      <c r="D51" s="20" t="s">
        <v>33</v>
      </c>
      <c r="E51" s="21">
        <v>1</v>
      </c>
      <c r="F51" s="21" t="s">
        <v>22</v>
      </c>
      <c r="G51" s="21" t="s">
        <v>34</v>
      </c>
      <c r="H51" s="7">
        <v>0</v>
      </c>
      <c r="I51" s="23">
        <f>+H51*E51</f>
        <v>0</v>
      </c>
    </row>
    <row r="52" spans="1:9" x14ac:dyDescent="0.2">
      <c r="A52" s="41"/>
      <c r="B52" s="41"/>
      <c r="C52" s="53"/>
      <c r="D52" s="9" t="s">
        <v>26</v>
      </c>
      <c r="E52" s="14">
        <f>SUM(E51:E51)</f>
        <v>1</v>
      </c>
      <c r="F52" s="43"/>
      <c r="G52" s="44"/>
      <c r="H52" s="44"/>
      <c r="I52" s="45"/>
    </row>
    <row r="53" spans="1:9" x14ac:dyDescent="0.2">
      <c r="A53" s="41"/>
      <c r="B53" s="41"/>
      <c r="C53" s="53"/>
      <c r="D53" s="46" t="s">
        <v>27</v>
      </c>
      <c r="E53" s="46"/>
      <c r="F53" s="46"/>
      <c r="G53" s="46"/>
      <c r="H53" s="46"/>
      <c r="I53" s="22">
        <f>SUM(I51)</f>
        <v>0</v>
      </c>
    </row>
    <row r="54" spans="1:9" x14ac:dyDescent="0.2">
      <c r="A54" s="41"/>
      <c r="B54" s="41"/>
      <c r="C54" s="53"/>
      <c r="D54" s="46" t="s">
        <v>28</v>
      </c>
      <c r="E54" s="46"/>
      <c r="F54" s="46"/>
      <c r="G54" s="46"/>
      <c r="H54" s="46"/>
      <c r="I54" s="22">
        <f>+I53*0.16</f>
        <v>0</v>
      </c>
    </row>
    <row r="55" spans="1:9" x14ac:dyDescent="0.2">
      <c r="A55" s="41"/>
      <c r="B55" s="42"/>
      <c r="C55" s="54"/>
      <c r="D55" s="46" t="s">
        <v>29</v>
      </c>
      <c r="E55" s="46"/>
      <c r="F55" s="46"/>
      <c r="G55" s="46"/>
      <c r="H55" s="46"/>
      <c r="I55" s="22">
        <f>SUM(I53:I54)</f>
        <v>0</v>
      </c>
    </row>
    <row r="56" spans="1:9" ht="24" x14ac:dyDescent="0.2">
      <c r="A56" s="41"/>
      <c r="B56" s="50">
        <v>6</v>
      </c>
      <c r="C56" s="51" t="s">
        <v>37</v>
      </c>
      <c r="D56" s="20" t="s">
        <v>33</v>
      </c>
      <c r="E56" s="21">
        <v>1</v>
      </c>
      <c r="F56" s="21" t="s">
        <v>22</v>
      </c>
      <c r="G56" s="21" t="s">
        <v>34</v>
      </c>
      <c r="H56" s="7">
        <v>0</v>
      </c>
      <c r="I56" s="23">
        <f>+H56*E56</f>
        <v>0</v>
      </c>
    </row>
    <row r="57" spans="1:9" x14ac:dyDescent="0.2">
      <c r="A57" s="41"/>
      <c r="B57" s="41"/>
      <c r="C57" s="47"/>
      <c r="D57" s="9" t="s">
        <v>26</v>
      </c>
      <c r="E57" s="14">
        <f>SUM(E56:E56)</f>
        <v>1</v>
      </c>
      <c r="F57" s="43"/>
      <c r="G57" s="44"/>
      <c r="H57" s="44"/>
      <c r="I57" s="45"/>
    </row>
    <row r="58" spans="1:9" x14ac:dyDescent="0.2">
      <c r="A58" s="41"/>
      <c r="B58" s="41"/>
      <c r="C58" s="47"/>
      <c r="D58" s="46" t="s">
        <v>27</v>
      </c>
      <c r="E58" s="46"/>
      <c r="F58" s="46"/>
      <c r="G58" s="46"/>
      <c r="H58" s="46"/>
      <c r="I58" s="22">
        <f>SUM(I56)</f>
        <v>0</v>
      </c>
    </row>
    <row r="59" spans="1:9" x14ac:dyDescent="0.2">
      <c r="A59" s="41"/>
      <c r="B59" s="41"/>
      <c r="C59" s="47"/>
      <c r="D59" s="46" t="s">
        <v>28</v>
      </c>
      <c r="E59" s="46"/>
      <c r="F59" s="46"/>
      <c r="G59" s="46"/>
      <c r="H59" s="46"/>
      <c r="I59" s="22">
        <f>+I58*0.16</f>
        <v>0</v>
      </c>
    </row>
    <row r="60" spans="1:9" x14ac:dyDescent="0.2">
      <c r="A60" s="42"/>
      <c r="B60" s="42"/>
      <c r="C60" s="48"/>
      <c r="D60" s="46" t="s">
        <v>29</v>
      </c>
      <c r="E60" s="46"/>
      <c r="F60" s="46"/>
      <c r="G60" s="46"/>
      <c r="H60" s="46"/>
      <c r="I60" s="22">
        <f>SUM(I58:I59)</f>
        <v>0</v>
      </c>
    </row>
    <row r="61" spans="1:9" ht="8.25" hidden="1" customHeight="1" x14ac:dyDescent="0.2">
      <c r="A61" s="24"/>
      <c r="B61" s="24"/>
      <c r="D61" s="26"/>
      <c r="E61" s="27"/>
      <c r="F61" s="28"/>
      <c r="G61" s="28"/>
    </row>
    <row r="62" spans="1:9" ht="20.25" customHeight="1" x14ac:dyDescent="0.2"/>
    <row r="63" spans="1:9" ht="13.5" customHeight="1" x14ac:dyDescent="0.2">
      <c r="C63" s="55" t="s">
        <v>44</v>
      </c>
      <c r="D63" s="56"/>
      <c r="E63" s="56"/>
      <c r="F63" s="57"/>
      <c r="G63" s="58">
        <f>SUM(I29,I40)*12</f>
        <v>0</v>
      </c>
      <c r="H63" s="59"/>
      <c r="I63" s="29"/>
    </row>
    <row r="64" spans="1:9" ht="18.75" customHeight="1" x14ac:dyDescent="0.2">
      <c r="C64" s="30"/>
      <c r="D64" s="62" t="s">
        <v>46</v>
      </c>
      <c r="E64" s="62"/>
      <c r="F64" s="30"/>
      <c r="G64" s="31"/>
      <c r="H64" s="32"/>
      <c r="I64" s="33"/>
    </row>
    <row r="65" spans="1:9" ht="26.25" customHeight="1" x14ac:dyDescent="0.2"/>
    <row r="66" spans="1:9" x14ac:dyDescent="0.2">
      <c r="A66" s="60" t="s">
        <v>38</v>
      </c>
      <c r="B66" s="60"/>
      <c r="C66" s="60"/>
      <c r="D66" s="60"/>
      <c r="E66" s="60"/>
      <c r="F66" s="60"/>
      <c r="G66" s="60"/>
      <c r="H66" s="60"/>
      <c r="I66" s="60"/>
    </row>
    <row r="67" spans="1:9" x14ac:dyDescent="0.2">
      <c r="A67" s="61" t="s">
        <v>39</v>
      </c>
      <c r="B67" s="61"/>
      <c r="C67" s="61"/>
      <c r="D67" s="61"/>
      <c r="E67" s="61"/>
      <c r="F67" s="61"/>
      <c r="G67" s="61"/>
      <c r="H67" s="61"/>
      <c r="I67" s="61"/>
    </row>
    <row r="88" ht="32.25" customHeight="1" x14ac:dyDescent="0.2"/>
  </sheetData>
  <mergeCells count="48">
    <mergeCell ref="C63:F63"/>
    <mergeCell ref="G63:H63"/>
    <mergeCell ref="A66:I66"/>
    <mergeCell ref="A67:I67"/>
    <mergeCell ref="B56:B60"/>
    <mergeCell ref="C56:C60"/>
    <mergeCell ref="F57:I57"/>
    <mergeCell ref="D58:H58"/>
    <mergeCell ref="D59:H59"/>
    <mergeCell ref="D60:H60"/>
    <mergeCell ref="D64:E64"/>
    <mergeCell ref="F47:I47"/>
    <mergeCell ref="D48:H48"/>
    <mergeCell ref="D49:H49"/>
    <mergeCell ref="D50:H50"/>
    <mergeCell ref="B51:B55"/>
    <mergeCell ref="C51:C55"/>
    <mergeCell ref="F52:I52"/>
    <mergeCell ref="D53:H53"/>
    <mergeCell ref="D54:H54"/>
    <mergeCell ref="A2:I2"/>
    <mergeCell ref="A3:I3"/>
    <mergeCell ref="B12:B29"/>
    <mergeCell ref="C12:C29"/>
    <mergeCell ref="F26:I26"/>
    <mergeCell ref="D27:H27"/>
    <mergeCell ref="D28:H28"/>
    <mergeCell ref="D29:H29"/>
    <mergeCell ref="A12:A60"/>
    <mergeCell ref="A4:I4"/>
    <mergeCell ref="B30:B40"/>
    <mergeCell ref="C30:C40"/>
    <mergeCell ref="F37:I37"/>
    <mergeCell ref="D55:H55"/>
    <mergeCell ref="B46:B50"/>
    <mergeCell ref="C46:C50"/>
    <mergeCell ref="B41:B45"/>
    <mergeCell ref="F42:I42"/>
    <mergeCell ref="D43:H43"/>
    <mergeCell ref="D44:H44"/>
    <mergeCell ref="D45:H45"/>
    <mergeCell ref="C41:C45"/>
    <mergeCell ref="A5:I5"/>
    <mergeCell ref="A6:I6"/>
    <mergeCell ref="D38:H38"/>
    <mergeCell ref="D39:H39"/>
    <mergeCell ref="D40:H40"/>
    <mergeCell ref="A9:E9"/>
  </mergeCells>
  <pageMargins left="0.70866141732283472" right="0.70866141732283472" top="0.55118110236220474" bottom="0.55118110236220474" header="0.31496062992125984" footer="0.31496062992125984"/>
  <pageSetup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COTIZACIÓN</vt:lpstr>
      <vt:lpstr>COTIZACIÓN!Títulos_a_imprimir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Perez Gill</dc:creator>
  <cp:lastModifiedBy>Pensiones</cp:lastModifiedBy>
  <cp:lastPrinted>2023-10-09T18:57:53Z</cp:lastPrinted>
  <dcterms:created xsi:type="dcterms:W3CDTF">2022-11-16T20:46:46Z</dcterms:created>
  <dcterms:modified xsi:type="dcterms:W3CDTF">2023-12-13T02:25:59Z</dcterms:modified>
</cp:coreProperties>
</file>